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fany.nunez\Documents\9.-Cuenta pública Publicación\"/>
    </mc:Choice>
  </mc:AlternateContent>
  <bookViews>
    <workbookView xWindow="0" yWindow="0" windowWidth="17280" windowHeight="5700"/>
  </bookViews>
  <sheets>
    <sheet name="pron real 2018 mensualiza C (2" sheetId="1" r:id="rId1"/>
  </sheets>
  <definedNames>
    <definedName name="_xlnm._FilterDatabase" localSheetId="0" hidden="1">'pron real 2018 mensualiza C (2'!$A$8:$N$60</definedName>
    <definedName name="_xlnm.Print_Titles" localSheetId="0">'pron real 2018 mensualiza C (2'!$1:$7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I39" i="1"/>
  <c r="H39" i="1"/>
  <c r="G39" i="1"/>
  <c r="G8" i="1" s="1"/>
  <c r="F39" i="1"/>
  <c r="E39" i="1"/>
  <c r="D39" i="1"/>
  <c r="C39" i="1"/>
  <c r="B39" i="1"/>
  <c r="N35" i="1"/>
  <c r="N8" i="1" s="1"/>
  <c r="M35" i="1"/>
  <c r="L35" i="1"/>
  <c r="L8" i="1" s="1"/>
  <c r="K35" i="1"/>
  <c r="J35" i="1"/>
  <c r="J8" i="1" s="1"/>
  <c r="I35" i="1"/>
  <c r="I8" i="1" s="1"/>
  <c r="H35" i="1"/>
  <c r="H8" i="1" s="1"/>
  <c r="G35" i="1"/>
  <c r="F35" i="1"/>
  <c r="F8" i="1" s="1"/>
  <c r="E35" i="1"/>
  <c r="D35" i="1"/>
  <c r="D8" i="1" s="1"/>
  <c r="C35" i="1"/>
  <c r="B35" i="1"/>
  <c r="B8" i="1" s="1"/>
  <c r="M8" i="1"/>
  <c r="K8" i="1"/>
  <c r="E8" i="1"/>
  <c r="C8" i="1"/>
</calcChain>
</file>

<file path=xl/sharedStrings.xml><?xml version="1.0" encoding="utf-8"?>
<sst xmlns="http://schemas.openxmlformats.org/spreadsheetml/2006/main" count="69" uniqueCount="68">
  <si>
    <t xml:space="preserve">MUNICIPIO DE LEÓN </t>
  </si>
  <si>
    <t>CALENDARIO DE INGRESOS DEL EJERCICIO 2018</t>
  </si>
  <si>
    <t>DESCRIPCIÓN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</si>
  <si>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</si>
  <si>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</si>
  <si>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</si>
  <si>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</si>
  <si>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</si>
  <si>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</si>
  <si>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</si>
  <si>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</si>
  <si>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</si>
  <si>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</si>
  <si>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</si>
  <si>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</si>
  <si>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</si>
  <si>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</si>
  <si>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</si>
  <si>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 SOBRE LOS INGRESOS</t>
  </si>
  <si>
    <t>IMPUESTOS SOBRE EL PATRIMONIO</t>
  </si>
  <si>
    <t>IMPUESTOS SOBRE LA PRODUCCION,  EL CONSUMO Y LAS TRANSACCIONES</t>
  </si>
  <si>
    <t>IMPUESTOS AL COMERCIO EXTERIOR</t>
  </si>
  <si>
    <t>IMPUESTOS SOBRE NOMINAS Y ASIMILABLES</t>
  </si>
  <si>
    <t>IMPUESTOS ECOLOGICOS</t>
  </si>
  <si>
    <t>ACCESORIOS</t>
  </si>
  <si>
    <t>OTROS IMPUESTOS</t>
  </si>
  <si>
    <t>IMPUESTOS NO COMPRENDIDOS EN LAS FRACCIONES DE LA LEY DE INGRESOS</t>
  </si>
  <si>
    <t>COUTAS Y APORTACIONES DE SEGURIDAD SOCIAL</t>
  </si>
  <si>
    <t>APORTACIONES PARA FONDOS DE VIVIENDA</t>
  </si>
  <si>
    <t xml:space="preserve">COUTAS PARA EL SEGURO SOCIAL </t>
  </si>
  <si>
    <t>COUTAS DE AHORRA PARA EL RETIRO</t>
  </si>
  <si>
    <t>OTRAS COUTAS Y APORTACIONES PARA LA SEGURIDAD SOCIAL</t>
  </si>
  <si>
    <t>CONTRIBUCIONES DE MEJORAS</t>
  </si>
  <si>
    <t>CONTRIBUCIONES DE MEJORAS POR OBRAS PÚBLICAS</t>
  </si>
  <si>
    <t>CONTRIBUCIONES DE MEJORAS NO COMPRENDIDAS EN LAS FRACCIONES DE LA LEY DE INGRESOS</t>
  </si>
  <si>
    <t>DERECHOS</t>
  </si>
  <si>
    <t>DERECHOS POR EL USO, GOCE, APROVECHAMIENTO O EXPLOTACIONES DE BIENES DE DOMINIO PÚBLICO</t>
  </si>
  <si>
    <t>DERECHOS A LOS HIDROCARBUROS</t>
  </si>
  <si>
    <t>DERECHOS POR PRESTACIÓN DE SERVICIOS</t>
  </si>
  <si>
    <t>OTROS DERECHOS</t>
  </si>
  <si>
    <t>ACCESORIOS DE DERECHO</t>
  </si>
  <si>
    <t>DERECHOS NO COMPRENDIDOS EN LAS FRACCIONES DE LA LEY DE INGRESOS</t>
  </si>
  <si>
    <t>PRODUCTOS</t>
  </si>
  <si>
    <t>PRODUCTOS DE TIPO CORRIENTE</t>
  </si>
  <si>
    <t xml:space="preserve">PRODUCTOS DE CAPITAL </t>
  </si>
  <si>
    <t>PRODUCTOS NO COMPRENDIDOS EN LAS FRACCIONES DE LA LEY DE INGRESOS</t>
  </si>
  <si>
    <t xml:space="preserve">APROVECHAMIENTOS </t>
  </si>
  <si>
    <t>APROVECHAMIENTOS DE TIPO CORRIENTE</t>
  </si>
  <si>
    <t xml:space="preserve">APROVECHAMIENTOS DE CAPITAL </t>
  </si>
  <si>
    <t>APROVECHAMIENTOS NO COMPRENDIDOS EN LAS FRACCIONES DE LA LEY DE INGRESOS</t>
  </si>
  <si>
    <t>INGRESOS POR VENTA BIENES Y SERVICIOS</t>
  </si>
  <si>
    <t>INGRESOS POR VENTA  DE BIENES Y SERVICIOS DE ORGANISMOS DESCENTRALIZADOS</t>
  </si>
  <si>
    <t>INGRESOS DE OPERACIONES DE ENTIDADES PARAESTATALES EMPRESARIALES</t>
  </si>
  <si>
    <t>INGRESOS POR VENTA DE BIENES Y SERVICIOS PRODUCIDOS EN ESTABLECIMIENTOS DEL GOBIERNO CENTRAL</t>
  </si>
  <si>
    <t>PARTICIPACIONES Y APORTACIONES Y CONVENIOS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</si>
  <si>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</si>
  <si>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</si>
  <si>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</si>
  <si>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</si>
  <si>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</si>
  <si>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PUBLICO</t>
  </si>
  <si>
    <t>SUBSIDIOS Y SUBVENCIONES</t>
  </si>
  <si>
    <t>AYUDAS SOCIALES</t>
  </si>
  <si>
    <t>PENSIONES Y JUBILACIONES</t>
  </si>
  <si>
    <t>TRANSFERENCIA A FIDEICOMISOS, MANDATOS Y ANÁLOGOS</t>
  </si>
  <si>
    <t>INGRESOS DERIVADOS DE FINANCIAMIENTO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</si>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</sst>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"/>
  </numFmts>
  <fonts count="11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rgb="FF002060"/>
      <name val="Arial Narrow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  <font>
      <sz val="9"/>
      <color rgb="FF00206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164" fontId="3" fillId="0" borderId="0" xfId="0" applyNumberFormat="1" applyFont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4" fontId="2" fillId="2" borderId="0" xfId="0" applyNumberFormat="1" applyFont="1" applyFill="1"/>
    <xf numFmtId="0" fontId="6" fillId="3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0" fillId="0" borderId="0" xfId="0" applyFont="1"/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0" fontId="5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0" xfId="0" applyBorder="1"/>
    <xf numFmtId="164" fontId="3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7"/>
  <sheetViews>
    <sheetView showGridLines="0" tabSelected="1" view="pageBreakPreview" zoomScale="60" zoomScaleNormal="100" workbookViewId="0">
      <pane xSplit="1" topLeftCell="B1" activePane="topRight" state="frozen"/>
      <selection pane="topRight"/>
    </sheetView>
  </sheetViews>
  <sheetFormatPr baseColWidth="10" defaultRowHeight="16.5" x14ac:dyDescent="0.3"/>
  <cols>
    <col min="1" max="1" width="49.7109375" customWidth="1"/>
    <col min="2" max="2" width="28" customWidth="1"/>
    <col min="3" max="3" width="23.28515625" customWidth="1"/>
    <col min="4" max="4" width="18.7109375" bestFit="1" customWidth="1"/>
    <col min="5" max="5" width="20.140625" customWidth="1"/>
    <col min="6" max="6" width="18.7109375" bestFit="1" customWidth="1"/>
    <col min="7" max="7" width="30.140625" customWidth="1"/>
    <col min="8" max="8" width="25.140625" customWidth="1"/>
    <col min="9" max="9" width="18.7109375" bestFit="1" customWidth="1"/>
    <col min="10" max="10" width="24" customWidth="1"/>
    <col min="11" max="11" width="25.7109375" customWidth="1"/>
    <col min="12" max="12" width="22.7109375" customWidth="1"/>
    <col min="13" max="13" width="18.7109375" bestFit="1" customWidth="1"/>
    <col min="14" max="14" width="22.42578125" customWidth="1"/>
  </cols>
  <sheetData>
    <row r="2" spans="1:14" x14ac:dyDescent="0.3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</row>
    <row r="3" spans="1:14" x14ac:dyDescent="0.3">
      <c r="B3" s="2"/>
      <c r="C3" s="22" t="s">
        <v>0</v>
      </c>
      <c r="D3" s="2"/>
      <c r="E3" s="2"/>
      <c r="F3" s="23"/>
      <c r="G3" s="1"/>
      <c r="H3" s="1"/>
      <c r="I3" s="1"/>
      <c r="J3" s="1"/>
      <c r="K3" s="1"/>
      <c r="L3" s="1"/>
      <c r="M3" s="1"/>
      <c r="N3" s="1"/>
    </row>
    <row r="4" spans="1:14" x14ac:dyDescent="0.3">
      <c r="B4" s="2"/>
      <c r="C4" s="22" t="s">
        <v>1</v>
      </c>
      <c r="D4" s="2"/>
      <c r="E4" s="2"/>
      <c r="F4" s="23"/>
      <c r="G4" s="1"/>
      <c r="H4" s="1"/>
      <c r="I4" s="1"/>
      <c r="J4" s="1"/>
      <c r="K4" s="1"/>
      <c r="L4" s="1"/>
      <c r="M4" s="1"/>
      <c r="N4" s="1"/>
    </row>
    <row r="5" spans="1:14" x14ac:dyDescent="0.3"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</row>
    <row r="6" spans="1:14" x14ac:dyDescent="0.3">
      <c r="B6" s="24"/>
      <c r="C6" s="24"/>
      <c r="D6" s="25"/>
      <c r="E6" s="25"/>
      <c r="F6" s="25"/>
      <c r="G6" s="3"/>
      <c r="H6" s="3"/>
      <c r="I6" s="3"/>
      <c r="J6" s="3"/>
      <c r="K6" s="3"/>
      <c r="L6" s="3"/>
      <c r="M6" s="3"/>
      <c r="N6" s="3"/>
    </row>
    <row r="7" spans="1:14" ht="37.5" customHeight="1" x14ac:dyDescent="0.3">
      <c r="A7" s="4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</row>
    <row r="8" spans="1:14" ht="37.5" customHeight="1" x14ac:dyDescent="0.3">
      <c r="A8" s="6" t="s">
        <v>16</v>
      </c>
      <c r="B8" s="7">
        <f>B9+B19+B25+B28+B35+B39+B43+B47+B51+B58</f>
        <v>4924583255.5659199</v>
      </c>
      <c r="C8" s="7">
        <f t="shared" ref="C8:N8" si="0">C9+C19+C25+C28+C35+C39+C43+C47+C51+C58</f>
        <v>746775303.41195202</v>
      </c>
      <c r="D8" s="7">
        <f t="shared" si="0"/>
        <v>472905771.81632721</v>
      </c>
      <c r="E8" s="7">
        <f t="shared" si="0"/>
        <v>395231958.06174111</v>
      </c>
      <c r="F8" s="7">
        <f t="shared" si="0"/>
        <v>403890441.91526371</v>
      </c>
      <c r="G8" s="7">
        <f t="shared" si="0"/>
        <v>413940371.93704355</v>
      </c>
      <c r="H8" s="7">
        <f t="shared" si="0"/>
        <v>340908196.91362548</v>
      </c>
      <c r="I8" s="7">
        <f t="shared" si="0"/>
        <v>453767319.86983949</v>
      </c>
      <c r="J8" s="7">
        <f t="shared" si="0"/>
        <v>379617707.58636945</v>
      </c>
      <c r="K8" s="7">
        <f t="shared" si="0"/>
        <v>327631240.70908523</v>
      </c>
      <c r="L8" s="7">
        <f t="shared" si="0"/>
        <v>338219259.86800027</v>
      </c>
      <c r="M8" s="7">
        <f t="shared" si="0"/>
        <v>314420632.36719459</v>
      </c>
      <c r="N8" s="7">
        <f t="shared" si="0"/>
        <v>337275051.10947722</v>
      </c>
    </row>
    <row r="9" spans="1:14" ht="37.5" customHeight="1" x14ac:dyDescent="0.3">
      <c r="A9" s="8" t="s">
        <v>17</v>
      </c>
      <c r="B9" s="9">
        <v>1106994086.8718045</v>
      </c>
      <c r="C9" s="9">
        <v>453019792.05055374</v>
      </c>
      <c r="D9" s="9">
        <v>154509429.76582325</v>
      </c>
      <c r="E9" s="9">
        <v>61448757.135912143</v>
      </c>
      <c r="F9" s="9">
        <v>46339067.081702977</v>
      </c>
      <c r="G9" s="9">
        <v>51912984.8515127</v>
      </c>
      <c r="H9" s="9">
        <v>53056932.721456259</v>
      </c>
      <c r="I9" s="9">
        <v>50118381.268525839</v>
      </c>
      <c r="J9" s="9">
        <v>50108774.578869238</v>
      </c>
      <c r="K9" s="9">
        <v>51022024.605574623</v>
      </c>
      <c r="L9" s="9">
        <v>45153748.57382229</v>
      </c>
      <c r="M9" s="9">
        <v>43856267.358919136</v>
      </c>
      <c r="N9" s="9">
        <v>46447926.879132368</v>
      </c>
    </row>
    <row r="10" spans="1:14" ht="37.5" customHeight="1" x14ac:dyDescent="0.3">
      <c r="A10" s="10" t="s">
        <v>18</v>
      </c>
      <c r="B10" s="11">
        <v>11269044.173430001</v>
      </c>
      <c r="C10" s="12">
        <v>3551609.3619984882</v>
      </c>
      <c r="D10" s="12">
        <v>3384183.6792807048</v>
      </c>
      <c r="E10" s="12">
        <v>271631.69764371158</v>
      </c>
      <c r="F10" s="12">
        <v>840174.99685069022</v>
      </c>
      <c r="G10" s="12">
        <v>627835.67689596408</v>
      </c>
      <c r="H10" s="12">
        <v>440842.04128462041</v>
      </c>
      <c r="I10" s="12">
        <v>420699.00335362699</v>
      </c>
      <c r="J10" s="12">
        <v>353572.79580461001</v>
      </c>
      <c r="K10" s="12">
        <v>255090.89866036992</v>
      </c>
      <c r="L10" s="12">
        <v>250332.21940592234</v>
      </c>
      <c r="M10" s="12">
        <v>472961.25984952622</v>
      </c>
      <c r="N10" s="12">
        <v>400110.54240176728</v>
      </c>
    </row>
    <row r="11" spans="1:14" ht="37.5" customHeight="1" x14ac:dyDescent="0.3">
      <c r="A11" s="10" t="s">
        <v>19</v>
      </c>
      <c r="B11" s="11">
        <v>771693877.40499985</v>
      </c>
      <c r="C11" s="12">
        <v>411999077.0486052</v>
      </c>
      <c r="D11" s="12">
        <v>120430574.48107669</v>
      </c>
      <c r="E11" s="12">
        <v>36808229.073213652</v>
      </c>
      <c r="F11" s="12">
        <v>26841746.626112361</v>
      </c>
      <c r="G11" s="12">
        <v>28418619.09615761</v>
      </c>
      <c r="H11" s="12">
        <v>25580406.190488532</v>
      </c>
      <c r="I11" s="12">
        <v>21838712.807526235</v>
      </c>
      <c r="J11" s="12">
        <v>23184995.276468329</v>
      </c>
      <c r="K11" s="12">
        <v>21699684.274414416</v>
      </c>
      <c r="L11" s="12">
        <v>18982025.287692774</v>
      </c>
      <c r="M11" s="12">
        <v>17856262.501269832</v>
      </c>
      <c r="N11" s="12">
        <v>18053544.741974283</v>
      </c>
    </row>
    <row r="12" spans="1:14" ht="37.5" customHeight="1" x14ac:dyDescent="0.3">
      <c r="A12" s="10" t="s">
        <v>20</v>
      </c>
      <c r="B12" s="11">
        <v>480000</v>
      </c>
      <c r="C12" s="12">
        <v>40000</v>
      </c>
      <c r="D12" s="12">
        <v>40000</v>
      </c>
      <c r="E12" s="12">
        <v>40000</v>
      </c>
      <c r="F12" s="12">
        <v>40000</v>
      </c>
      <c r="G12" s="12">
        <v>40000</v>
      </c>
      <c r="H12" s="12">
        <v>40000</v>
      </c>
      <c r="I12" s="12">
        <v>40000</v>
      </c>
      <c r="J12" s="12">
        <v>40000</v>
      </c>
      <c r="K12" s="12">
        <v>40000</v>
      </c>
      <c r="L12" s="12">
        <v>40000</v>
      </c>
      <c r="M12" s="12">
        <v>40000</v>
      </c>
      <c r="N12" s="12">
        <v>40000</v>
      </c>
    </row>
    <row r="13" spans="1:14" ht="37.5" customHeight="1" x14ac:dyDescent="0.3">
      <c r="A13" s="10" t="s">
        <v>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37.5" customHeight="1" x14ac:dyDescent="0.3">
      <c r="A14" s="10" t="s">
        <v>22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37.5" customHeight="1" x14ac:dyDescent="0.3">
      <c r="A15" s="10" t="s">
        <v>23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37.5" customHeight="1" x14ac:dyDescent="0.3">
      <c r="A16" s="10" t="s">
        <v>24</v>
      </c>
      <c r="B16" s="11">
        <v>323551165.29337466</v>
      </c>
      <c r="C16" s="12">
        <v>37429105.639950052</v>
      </c>
      <c r="D16" s="12">
        <v>30654671.605465867</v>
      </c>
      <c r="E16" s="12">
        <v>24328896.365054779</v>
      </c>
      <c r="F16" s="12">
        <v>18617145.458739929</v>
      </c>
      <c r="G16" s="12">
        <v>22826530.078459129</v>
      </c>
      <c r="H16" s="12">
        <v>26995684.48968311</v>
      </c>
      <c r="I16" s="12">
        <v>27818969.457645975</v>
      </c>
      <c r="J16" s="12">
        <v>26530206.506596297</v>
      </c>
      <c r="K16" s="12">
        <v>29027249.432499837</v>
      </c>
      <c r="L16" s="12">
        <v>25881391.066723596</v>
      </c>
      <c r="M16" s="12">
        <v>25487043.597799778</v>
      </c>
      <c r="N16" s="12">
        <v>27954271.594756316</v>
      </c>
    </row>
    <row r="17" spans="1:14" ht="37.5" customHeight="1" x14ac:dyDescent="0.3">
      <c r="A17" s="10" t="s">
        <v>25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ht="37.5" customHeight="1" x14ac:dyDescent="0.3">
      <c r="A18" s="10" t="s">
        <v>26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37.5" customHeight="1" x14ac:dyDescent="0.3">
      <c r="A19" s="8" t="s">
        <v>27</v>
      </c>
      <c r="B19" s="13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7.5" customHeight="1" x14ac:dyDescent="0.3">
      <c r="A20" s="10" t="s">
        <v>28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37.5" customHeight="1" x14ac:dyDescent="0.3">
      <c r="A21" s="10" t="s">
        <v>29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ht="37.5" customHeight="1" x14ac:dyDescent="0.3">
      <c r="A22" s="10" t="s">
        <v>30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ht="37.5" customHeight="1" x14ac:dyDescent="0.3">
      <c r="A23" s="10" t="s">
        <v>31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37.5" customHeight="1" x14ac:dyDescent="0.3">
      <c r="A24" s="10" t="s">
        <v>24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ht="37.5" customHeight="1" x14ac:dyDescent="0.3">
      <c r="A25" s="8" t="s">
        <v>32</v>
      </c>
      <c r="B25" s="13">
        <v>26226</v>
      </c>
      <c r="C25" s="13">
        <v>1404.7935776403342</v>
      </c>
      <c r="D25" s="13">
        <v>5101.7955536828858</v>
      </c>
      <c r="E25" s="13">
        <v>3618.0824617757789</v>
      </c>
      <c r="F25" s="13">
        <v>2913.8501335224232</v>
      </c>
      <c r="G25" s="13">
        <v>1676.6542447619411</v>
      </c>
      <c r="H25" s="13">
        <v>1655.0003289055674</v>
      </c>
      <c r="I25" s="13">
        <v>1447.3502614386432</v>
      </c>
      <c r="J25" s="13">
        <v>766.34500876951199</v>
      </c>
      <c r="K25" s="13">
        <v>2316.3163526180674</v>
      </c>
      <c r="L25" s="13">
        <v>3340.1605001557032</v>
      </c>
      <c r="M25" s="13">
        <v>546.79625498005942</v>
      </c>
      <c r="N25" s="13">
        <v>1438.8553217490826</v>
      </c>
    </row>
    <row r="26" spans="1:14" ht="37.5" customHeight="1" x14ac:dyDescent="0.3">
      <c r="A26" s="10" t="s">
        <v>33</v>
      </c>
      <c r="B26" s="11">
        <v>26226</v>
      </c>
      <c r="C26" s="12">
        <v>1404.7935776403342</v>
      </c>
      <c r="D26" s="12">
        <v>5101.7955536828858</v>
      </c>
      <c r="E26" s="12">
        <v>3618.0824617757789</v>
      </c>
      <c r="F26" s="12">
        <v>2913.8501335224232</v>
      </c>
      <c r="G26" s="12">
        <v>1676.6542447619411</v>
      </c>
      <c r="H26" s="12">
        <v>1655.0003289055674</v>
      </c>
      <c r="I26" s="12">
        <v>1447.3502614386432</v>
      </c>
      <c r="J26" s="12">
        <v>766.34500876951199</v>
      </c>
      <c r="K26" s="12">
        <v>2316.3163526180674</v>
      </c>
      <c r="L26" s="12">
        <v>3340.1605001557032</v>
      </c>
      <c r="M26" s="12">
        <v>546.79625498005942</v>
      </c>
      <c r="N26" s="12">
        <v>1438.8553217490826</v>
      </c>
    </row>
    <row r="27" spans="1:14" ht="37.5" customHeight="1" x14ac:dyDescent="0.3">
      <c r="A27" s="10" t="s">
        <v>34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37.5" customHeight="1" x14ac:dyDescent="0.3">
      <c r="A28" s="8" t="s">
        <v>35</v>
      </c>
      <c r="B28" s="9">
        <v>342050560.32122731</v>
      </c>
      <c r="C28" s="9">
        <v>25080997.881812409</v>
      </c>
      <c r="D28" s="9">
        <v>20496981.124362882</v>
      </c>
      <c r="E28" s="9">
        <v>33421727.18805356</v>
      </c>
      <c r="F28" s="9">
        <v>34352763.325638026</v>
      </c>
      <c r="G28" s="9">
        <v>18954651.847907275</v>
      </c>
      <c r="H28" s="9">
        <v>30886836.422559265</v>
      </c>
      <c r="I28" s="9">
        <v>24370360.301164262</v>
      </c>
      <c r="J28" s="9">
        <v>26721079.091784321</v>
      </c>
      <c r="K28" s="9">
        <v>21282030.607292518</v>
      </c>
      <c r="L28" s="9">
        <v>44665287.022060059</v>
      </c>
      <c r="M28" s="9">
        <v>18897209.919974547</v>
      </c>
      <c r="N28" s="9">
        <v>42920635.588618182</v>
      </c>
    </row>
    <row r="29" spans="1:14" ht="37.5" customHeight="1" x14ac:dyDescent="0.3">
      <c r="A29" s="10" t="s">
        <v>36</v>
      </c>
      <c r="B29" s="11">
        <v>9376118.2499999981</v>
      </c>
      <c r="C29" s="12">
        <v>3090</v>
      </c>
      <c r="D29" s="12">
        <v>4672810.7474999996</v>
      </c>
      <c r="E29" s="12">
        <v>4635</v>
      </c>
      <c r="F29" s="12">
        <v>3090</v>
      </c>
      <c r="G29" s="12">
        <v>1545</v>
      </c>
      <c r="H29" s="12">
        <v>4673490.5474999994</v>
      </c>
      <c r="I29" s="12">
        <v>3090</v>
      </c>
      <c r="J29" s="12">
        <v>1545</v>
      </c>
      <c r="K29" s="12">
        <v>3090</v>
      </c>
      <c r="L29" s="12">
        <v>3346.4700000000003</v>
      </c>
      <c r="M29" s="12">
        <v>3228.02</v>
      </c>
      <c r="N29" s="12">
        <v>3157.4650000000001</v>
      </c>
    </row>
    <row r="30" spans="1:14" ht="37.5" customHeight="1" x14ac:dyDescent="0.3">
      <c r="A30" s="10" t="s">
        <v>37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37.5" customHeight="1" x14ac:dyDescent="0.3">
      <c r="A31" s="10" t="s">
        <v>38</v>
      </c>
      <c r="B31" s="11">
        <v>331921198.67322737</v>
      </c>
      <c r="C31" s="12">
        <v>24976474.20813071</v>
      </c>
      <c r="D31" s="12">
        <v>15739713.706180599</v>
      </c>
      <c r="E31" s="12">
        <v>33361495.211752892</v>
      </c>
      <c r="F31" s="12">
        <v>34297474.935452089</v>
      </c>
      <c r="G31" s="12">
        <v>18893527.803583335</v>
      </c>
      <c r="H31" s="12">
        <v>26146966.713048924</v>
      </c>
      <c r="I31" s="12">
        <v>24316210.933731906</v>
      </c>
      <c r="J31" s="12">
        <v>26673327.444402806</v>
      </c>
      <c r="K31" s="12">
        <v>21231318.107209973</v>
      </c>
      <c r="L31" s="12">
        <v>44610445.560321614</v>
      </c>
      <c r="M31" s="12">
        <v>18815636.224074636</v>
      </c>
      <c r="N31" s="12">
        <v>42858607.82533782</v>
      </c>
    </row>
    <row r="32" spans="1:14" ht="37.5" customHeight="1" x14ac:dyDescent="0.3">
      <c r="A32" s="10" t="s">
        <v>39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37.5" customHeight="1" x14ac:dyDescent="0.3">
      <c r="A33" s="10" t="s">
        <v>40</v>
      </c>
      <c r="B33" s="11">
        <v>753243.39800000004</v>
      </c>
      <c r="C33" s="12">
        <v>101433.67368170018</v>
      </c>
      <c r="D33" s="12">
        <v>84456.670682284952</v>
      </c>
      <c r="E33" s="12">
        <v>55596.976300667484</v>
      </c>
      <c r="F33" s="12">
        <v>52198.390185938479</v>
      </c>
      <c r="G33" s="12">
        <v>59579.044323939743</v>
      </c>
      <c r="H33" s="12">
        <v>66379.162010341883</v>
      </c>
      <c r="I33" s="12">
        <v>51059.36743235436</v>
      </c>
      <c r="J33" s="12">
        <v>46206.647381512834</v>
      </c>
      <c r="K33" s="12">
        <v>47622.50008254555</v>
      </c>
      <c r="L33" s="12">
        <v>51494.991738445795</v>
      </c>
      <c r="M33" s="12">
        <v>78345.675899913069</v>
      </c>
      <c r="N33" s="12">
        <v>58870.298280355753</v>
      </c>
    </row>
    <row r="34" spans="1:14" ht="37.5" customHeight="1" x14ac:dyDescent="0.3">
      <c r="A34" s="10" t="s">
        <v>41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37.5" customHeight="1" x14ac:dyDescent="0.3">
      <c r="A35" s="8" t="s">
        <v>42</v>
      </c>
      <c r="B35" s="9">
        <f>B36</f>
        <v>87112071.442318276</v>
      </c>
      <c r="C35" s="9">
        <f t="shared" ref="C35:N35" si="1">C36</f>
        <v>6247282.7264801618</v>
      </c>
      <c r="D35" s="9">
        <f t="shared" si="1"/>
        <v>5827113.7584300069</v>
      </c>
      <c r="E35" s="9">
        <f t="shared" si="1"/>
        <v>7876723.1790166581</v>
      </c>
      <c r="F35" s="9">
        <f t="shared" si="1"/>
        <v>7351026.9366344055</v>
      </c>
      <c r="G35" s="9">
        <f t="shared" si="1"/>
        <v>7966969.2510242984</v>
      </c>
      <c r="H35" s="9">
        <f t="shared" si="1"/>
        <v>7064846.8993658414</v>
      </c>
      <c r="I35" s="9">
        <f t="shared" si="1"/>
        <v>7184490.5852433499</v>
      </c>
      <c r="J35" s="9">
        <f t="shared" si="1"/>
        <v>7137581.6444373755</v>
      </c>
      <c r="K35" s="9">
        <f t="shared" si="1"/>
        <v>7433909.847805446</v>
      </c>
      <c r="L35" s="9">
        <f t="shared" si="1"/>
        <v>7129665.4053621124</v>
      </c>
      <c r="M35" s="9">
        <f t="shared" si="1"/>
        <v>8861867.1933947615</v>
      </c>
      <c r="N35" s="9">
        <f t="shared" si="1"/>
        <v>7030594.0151238553</v>
      </c>
    </row>
    <row r="36" spans="1:14" ht="37.5" customHeight="1" x14ac:dyDescent="0.3">
      <c r="A36" s="14" t="s">
        <v>43</v>
      </c>
      <c r="B36" s="15">
        <v>87112071.442318276</v>
      </c>
      <c r="C36" s="15">
        <v>6247282.7264801618</v>
      </c>
      <c r="D36" s="15">
        <v>5827113.7584300069</v>
      </c>
      <c r="E36" s="15">
        <v>7876723.1790166581</v>
      </c>
      <c r="F36" s="15">
        <v>7351026.9366344055</v>
      </c>
      <c r="G36" s="15">
        <v>7966969.2510242984</v>
      </c>
      <c r="H36" s="15">
        <v>7064846.8993658414</v>
      </c>
      <c r="I36" s="15">
        <v>7184490.5852433499</v>
      </c>
      <c r="J36" s="15">
        <v>7137581.6444373755</v>
      </c>
      <c r="K36" s="15">
        <v>7433909.847805446</v>
      </c>
      <c r="L36" s="15">
        <v>7129665.4053621124</v>
      </c>
      <c r="M36" s="15">
        <v>8861867.1933947615</v>
      </c>
      <c r="N36" s="15">
        <v>7030594.0151238553</v>
      </c>
    </row>
    <row r="37" spans="1:14" ht="37.5" customHeight="1" x14ac:dyDescent="0.3">
      <c r="A37" s="10" t="s">
        <v>44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ht="37.5" customHeight="1" x14ac:dyDescent="0.3">
      <c r="A38" s="10" t="s">
        <v>45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ht="37.5" customHeight="1" x14ac:dyDescent="0.3">
      <c r="A39" s="8" t="s">
        <v>46</v>
      </c>
      <c r="B39" s="9">
        <f>B40</f>
        <v>190181767.32442629</v>
      </c>
      <c r="C39" s="9">
        <f t="shared" ref="C39:N39" si="2">C40</f>
        <v>13388065.464028055</v>
      </c>
      <c r="D39" s="9">
        <f t="shared" si="2"/>
        <v>11903578.464657325</v>
      </c>
      <c r="E39" s="9">
        <f t="shared" si="2"/>
        <v>15034773.216896953</v>
      </c>
      <c r="F39" s="9">
        <f t="shared" si="2"/>
        <v>16589999.477334717</v>
      </c>
      <c r="G39" s="9">
        <f t="shared" si="2"/>
        <v>12728102.114195418</v>
      </c>
      <c r="H39" s="9">
        <f t="shared" si="2"/>
        <v>14372277.489488302</v>
      </c>
      <c r="I39" s="9">
        <f t="shared" si="2"/>
        <v>19471525.394015081</v>
      </c>
      <c r="J39" s="9">
        <f t="shared" si="2"/>
        <v>18300177.278757755</v>
      </c>
      <c r="K39" s="9">
        <f t="shared" si="2"/>
        <v>18278210.743305575</v>
      </c>
      <c r="L39" s="9">
        <f t="shared" si="2"/>
        <v>20890661.850456767</v>
      </c>
      <c r="M39" s="9">
        <f t="shared" si="2"/>
        <v>18112132.691877153</v>
      </c>
      <c r="N39" s="9">
        <f t="shared" si="2"/>
        <v>11112263.139413221</v>
      </c>
    </row>
    <row r="40" spans="1:14" ht="37.5" customHeight="1" x14ac:dyDescent="0.3">
      <c r="A40" s="14" t="s">
        <v>47</v>
      </c>
      <c r="B40" s="15">
        <v>190181767.32442629</v>
      </c>
      <c r="C40" s="15">
        <v>13388065.464028055</v>
      </c>
      <c r="D40" s="15">
        <v>11903578.464657325</v>
      </c>
      <c r="E40" s="15">
        <v>15034773.216896953</v>
      </c>
      <c r="F40" s="15">
        <v>16589999.477334717</v>
      </c>
      <c r="G40" s="15">
        <v>12728102.114195418</v>
      </c>
      <c r="H40" s="15">
        <v>14372277.489488302</v>
      </c>
      <c r="I40" s="15">
        <v>19471525.394015081</v>
      </c>
      <c r="J40" s="15">
        <v>18300177.278757755</v>
      </c>
      <c r="K40" s="15">
        <v>18278210.743305575</v>
      </c>
      <c r="L40" s="15">
        <v>20890661.850456767</v>
      </c>
      <c r="M40" s="15">
        <v>18112132.691877153</v>
      </c>
      <c r="N40" s="15">
        <v>11112263.139413221</v>
      </c>
    </row>
    <row r="41" spans="1:14" ht="37.5" customHeight="1" x14ac:dyDescent="0.3">
      <c r="A41" s="14" t="s">
        <v>48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37.5" customHeight="1" x14ac:dyDescent="0.3">
      <c r="A42" s="14" t="s">
        <v>49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37.5" customHeight="1" x14ac:dyDescent="0.3">
      <c r="A43" s="8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ht="37.5" customHeight="1" x14ac:dyDescent="0.3">
      <c r="A44" s="14" t="s">
        <v>51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37.5" customHeight="1" x14ac:dyDescent="0.3">
      <c r="A45" s="14" t="s">
        <v>52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37.5" customHeight="1" x14ac:dyDescent="0.3">
      <c r="A46" s="14" t="s">
        <v>53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</row>
    <row r="47" spans="1:14" ht="37.5" customHeight="1" x14ac:dyDescent="0.3">
      <c r="A47" s="8" t="s">
        <v>54</v>
      </c>
      <c r="B47" s="9">
        <v>3198218543.606143</v>
      </c>
      <c r="C47" s="9">
        <v>249037760.49549997</v>
      </c>
      <c r="D47" s="9">
        <v>280163566.90750003</v>
      </c>
      <c r="E47" s="9">
        <v>277446359.25940001</v>
      </c>
      <c r="F47" s="9">
        <v>299254671.24382007</v>
      </c>
      <c r="G47" s="9">
        <v>322375987.21815908</v>
      </c>
      <c r="H47" s="9">
        <v>235525648.38042691</v>
      </c>
      <c r="I47" s="9">
        <v>352621114.97062951</v>
      </c>
      <c r="J47" s="9">
        <v>277349328.64751202</v>
      </c>
      <c r="K47" s="9">
        <v>229612748.58875445</v>
      </c>
      <c r="L47" s="9">
        <v>220376556.85579887</v>
      </c>
      <c r="M47" s="9">
        <v>224692608.40677401</v>
      </c>
      <c r="N47" s="9">
        <v>229762192.63186786</v>
      </c>
    </row>
    <row r="48" spans="1:14" ht="37.5" customHeight="1" x14ac:dyDescent="0.3">
      <c r="A48" s="16" t="s">
        <v>55</v>
      </c>
      <c r="B48" s="11">
        <v>2034098027.9290004</v>
      </c>
      <c r="C48" s="12">
        <v>154377109.51549998</v>
      </c>
      <c r="D48" s="12">
        <v>185205387.9375</v>
      </c>
      <c r="E48" s="12">
        <v>182272357.59940001</v>
      </c>
      <c r="F48" s="12">
        <v>201915516.42910001</v>
      </c>
      <c r="G48" s="12">
        <v>212062016.1162</v>
      </c>
      <c r="H48" s="12">
        <v>139331073.53789997</v>
      </c>
      <c r="I48" s="12">
        <v>250815662.13770002</v>
      </c>
      <c r="J48" s="12">
        <v>182901457.40469998</v>
      </c>
      <c r="K48" s="12">
        <v>133767390.56940001</v>
      </c>
      <c r="L48" s="12">
        <v>117791227.25430001</v>
      </c>
      <c r="M48" s="12">
        <v>133712660.6027</v>
      </c>
      <c r="N48" s="12">
        <v>139946168.82460001</v>
      </c>
    </row>
    <row r="49" spans="1:14" ht="37.5" customHeight="1" x14ac:dyDescent="0.3">
      <c r="A49" s="16" t="s">
        <v>56</v>
      </c>
      <c r="B49" s="11">
        <v>1087620515.6771429</v>
      </c>
      <c r="C49" s="12">
        <v>94660650.980000004</v>
      </c>
      <c r="D49" s="12">
        <v>94958178.969999999</v>
      </c>
      <c r="E49" s="12">
        <v>95174001.659999996</v>
      </c>
      <c r="F49" s="12">
        <v>95323587.24000001</v>
      </c>
      <c r="G49" s="12">
        <v>95828570.170000002</v>
      </c>
      <c r="H49" s="12">
        <v>95630225.590000004</v>
      </c>
      <c r="I49" s="12">
        <v>95281521.070000008</v>
      </c>
      <c r="J49" s="12">
        <v>93353345</v>
      </c>
      <c r="K49" s="12">
        <v>81852607.750714302</v>
      </c>
      <c r="L49" s="12">
        <v>81852607.753095195</v>
      </c>
      <c r="M49" s="12">
        <v>81852611.735476196</v>
      </c>
      <c r="N49" s="12">
        <v>81852607.757857099</v>
      </c>
    </row>
    <row r="50" spans="1:14" ht="37.5" customHeight="1" x14ac:dyDescent="0.3">
      <c r="A50" s="10" t="s">
        <v>57</v>
      </c>
      <c r="B50" s="11">
        <v>76500000</v>
      </c>
      <c r="C50" s="12">
        <v>0</v>
      </c>
      <c r="D50" s="12">
        <v>0</v>
      </c>
      <c r="E50" s="12">
        <v>0</v>
      </c>
      <c r="F50" s="12">
        <v>2015567.5747200313</v>
      </c>
      <c r="G50" s="12">
        <v>14485400.931959122</v>
      </c>
      <c r="H50" s="12">
        <v>564349.25252693123</v>
      </c>
      <c r="I50" s="12">
        <v>6523931.762929501</v>
      </c>
      <c r="J50" s="12">
        <v>1094526.2428120638</v>
      </c>
      <c r="K50" s="12">
        <v>13992750.26864014</v>
      </c>
      <c r="L50" s="12">
        <v>20732721.848403662</v>
      </c>
      <c r="M50" s="12">
        <v>9127336.0685978327</v>
      </c>
      <c r="N50" s="12">
        <v>7963416.0494107213</v>
      </c>
    </row>
    <row r="51" spans="1:14" ht="37.5" customHeight="1" x14ac:dyDescent="0.3">
      <c r="A51" s="8" t="s">
        <v>58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37.5" customHeight="1" x14ac:dyDescent="0.3">
      <c r="A52" s="10" t="s">
        <v>59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ht="37.5" customHeight="1" x14ac:dyDescent="0.3">
      <c r="A53" s="10" t="s">
        <v>60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37.5" customHeight="1" x14ac:dyDescent="0.3">
      <c r="A54" s="10" t="s">
        <v>61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37.5" customHeight="1" x14ac:dyDescent="0.3">
      <c r="A55" s="10" t="s">
        <v>62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37.5" customHeight="1" x14ac:dyDescent="0.3">
      <c r="A56" s="10" t="s">
        <v>63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37.5" customHeight="1" x14ac:dyDescent="0.3">
      <c r="A57" s="10" t="s">
        <v>64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37.5" customHeight="1" x14ac:dyDescent="0.3">
      <c r="A58" s="8" t="s">
        <v>65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37.5" customHeight="1" x14ac:dyDescent="0.3">
      <c r="A59" s="10" t="s">
        <v>66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ht="37.5" customHeight="1" x14ac:dyDescent="0.3">
      <c r="A60" s="10" t="s">
        <v>67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2" spans="1:14" x14ac:dyDescent="0.3">
      <c r="A62" s="17"/>
      <c r="B62" s="17"/>
    </row>
    <row r="63" spans="1:14" x14ac:dyDescent="0.3">
      <c r="A63" s="17"/>
      <c r="B63" s="17"/>
      <c r="F63" s="18"/>
    </row>
    <row r="64" spans="1:14" x14ac:dyDescent="0.3">
      <c r="A64" s="17"/>
      <c r="B64" s="17"/>
      <c r="F64" s="18"/>
    </row>
    <row r="65" spans="1:6" x14ac:dyDescent="0.3">
      <c r="A65" s="17"/>
      <c r="B65" s="17"/>
    </row>
    <row r="66" spans="1:6" x14ac:dyDescent="0.3">
      <c r="A66" s="17"/>
      <c r="B66" s="17"/>
      <c r="F66" s="19"/>
    </row>
    <row r="67" spans="1:6" x14ac:dyDescent="0.3">
      <c r="F67" s="20"/>
    </row>
  </sheetData>
  <pageMargins left="0.15748031496062992" right="0.15748031496062992" top="0.74803149606299213" bottom="0.74803149606299213" header="0.31496062992125984" footer="0.31496062992125984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pron real 2018 mensualiza C (2</vt:lpstr>
      <vt:lpstr>'pron real 2018 mensualiza C (2'!Títulos_a_imprimir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2018-05-23T15:20:23Z</cp:lastPrinted>
  <dcterms:created xsi:type="dcterms:W3CDTF">2018-05-23T15:17:32Z</dcterms:created>
  <dcterms:modified xsi:type="dcterms:W3CDTF">2018-05-23T15:39:04Z</dcterms:modified>
</cp:coreProperties>
</file>